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cabascango\Desktop\AÑO 2022\PAC 2022\PAC PUBLICACION ENLACE QUITO HONESTO\"/>
    </mc:Choice>
  </mc:AlternateContent>
  <bookViews>
    <workbookView xWindow="0" yWindow="0" windowWidth="20490" windowHeight="7755"/>
  </bookViews>
  <sheets>
    <sheet name="Matriz Proveedores Contratados" sheetId="1" r:id="rId1"/>
  </sheets>
  <definedNames>
    <definedName name="_xlnm._FilterDatabase" localSheetId="0" hidden="1">'Matriz Proveedores Contratados'!$A$4:$G$4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6" i="1" l="1"/>
  <c r="D8" i="1" l="1"/>
  <c r="D47" i="1"/>
  <c r="D41" i="1"/>
  <c r="D48" i="1"/>
  <c r="D45" i="1"/>
</calcChain>
</file>

<file path=xl/sharedStrings.xml><?xml version="1.0" encoding="utf-8"?>
<sst xmlns="http://schemas.openxmlformats.org/spreadsheetml/2006/main" count="179" uniqueCount="136">
  <si>
    <t>PROVEEDORES CONTRATADOS</t>
  </si>
  <si>
    <t>SITIO WEB INSTITUCIONAL:</t>
  </si>
  <si>
    <t>ENTIDAD QUE REPORTA:</t>
  </si>
  <si>
    <t>GAD DMQ AGENCIA DE COORDINACIÓN DISTRITAL DEL COMERIO (ACDC)</t>
  </si>
  <si>
    <t>No. Secuencial</t>
  </si>
  <si>
    <t>RAZÓN SOCIAL PROVEEDOR</t>
  </si>
  <si>
    <t>RUC PROVEEDOR</t>
  </si>
  <si>
    <t>MONTO TOTAL ANUAL (SIN IVA) CONTRATADO CON PROVEEDOR</t>
  </si>
  <si>
    <t>CANTIDAD DE CONTRATOS ADJUDICADOS A PROVEEDOR</t>
  </si>
  <si>
    <t>CÓDIGO DE LOS PROCESOS</t>
  </si>
  <si>
    <t>TIPOS DE PROCESOS ADJUDICADOS</t>
  </si>
  <si>
    <t>AÑO:2022</t>
  </si>
  <si>
    <t>1793195923001</t>
  </si>
  <si>
    <t>COTO-MDMQCOM-01-2022</t>
  </si>
  <si>
    <t>GALARZA SANCHEZ EDWIN ROBINSON</t>
  </si>
  <si>
    <t>1710012467001</t>
  </si>
  <si>
    <t>MCO-MDMQ-COM-04-2022</t>
  </si>
  <si>
    <t>Menor Cuantía de Obras</t>
  </si>
  <si>
    <t>Cotización de Obras</t>
  </si>
  <si>
    <t>BARRIGA RUIZ ROMMEL ROLANDO</t>
  </si>
  <si>
    <t xml:space="preserve">PUGA GALLARDO RODRIGO EFRAIN </t>
  </si>
  <si>
    <t>PALLO CHIPANTASI EDGAR GONZALO</t>
  </si>
  <si>
    <t>SARZOSA RIERA VICENTE CARLOS</t>
  </si>
  <si>
    <t>TABAREZ NAVARRETE WILLAM DAVID</t>
  </si>
  <si>
    <t>VARGAS ROMERO MONICA IVETH</t>
  </si>
  <si>
    <t>CONSTRUCTORA BONILLA S.C.C.</t>
  </si>
  <si>
    <t>METROCAR S.A.</t>
  </si>
  <si>
    <t>QUINCHIGUANO ÑACATO DANIEL ROBERTO</t>
  </si>
  <si>
    <t>NARANJO NARANJO EDGAR OSWALDO</t>
  </si>
  <si>
    <t>IMANCLEANING S.A.</t>
  </si>
  <si>
    <t>AXIONAR CONSULTORES C.L.</t>
  </si>
  <si>
    <t>ER SHOWS &amp; EVENTS S.A.</t>
  </si>
  <si>
    <t>RAMOS PROAÑO ROCÍO ELIZABETH</t>
  </si>
  <si>
    <t>MCO-MDMQ-COM-01-2022</t>
  </si>
  <si>
    <t>MCO-MDMQ-COM-02-2022</t>
  </si>
  <si>
    <t>MCO-MDMQ-COM-06-2022</t>
  </si>
  <si>
    <t>MCO-MDMQ-COM-03-2022</t>
  </si>
  <si>
    <t>RE-CD-MDMQCOM-1-2022</t>
  </si>
  <si>
    <t>COTO-MDMQCOM-02-2022</t>
  </si>
  <si>
    <t>COTO-MDMQCOM-03-2022</t>
  </si>
  <si>
    <t>SIE-MDMQ-COM-02-2022</t>
  </si>
  <si>
    <t>MCO-MDMQ-COM-08-2022</t>
  </si>
  <si>
    <t>MCO-MDMQ-COM-07-2022</t>
  </si>
  <si>
    <t>SIE-MDMQ-COM-03-2022</t>
  </si>
  <si>
    <t xml:space="preserve"> MCO-MDMQ-COM-09-2022</t>
  </si>
  <si>
    <t>MCO-MDMQ-COM-10-2022</t>
  </si>
  <si>
    <t>MCO-MDMQ-COM-11-2022</t>
  </si>
  <si>
    <t>MCO-MDMQ-COM-12-2022</t>
  </si>
  <si>
    <t>MCO-MDMQ-COM-13-2022</t>
  </si>
  <si>
    <t>COTO-MDMQCOM-05-2022</t>
  </si>
  <si>
    <t>SIE-MDMQ-COM-04-2022</t>
  </si>
  <si>
    <t>CDC-MDMQ-COM-02-2022</t>
  </si>
  <si>
    <t>COTS-MDMQCOM-01-2022</t>
  </si>
  <si>
    <t>COTO-MDMQCOM-07-2022</t>
  </si>
  <si>
    <t xml:space="preserve">Régimen Especial </t>
  </si>
  <si>
    <t>Subasta Inversa Electrónica</t>
  </si>
  <si>
    <t>Cotización de Servicios</t>
  </si>
  <si>
    <t>Consultoría Contratación Directa</t>
  </si>
  <si>
    <t>1714759360001</t>
  </si>
  <si>
    <t>1720891496001</t>
  </si>
  <si>
    <t>1708858905001</t>
  </si>
  <si>
    <t>1706739701001</t>
  </si>
  <si>
    <t>1791936426001</t>
  </si>
  <si>
    <t>1720801065001</t>
  </si>
  <si>
    <t>1706909114001</t>
  </si>
  <si>
    <t>1793163041001</t>
  </si>
  <si>
    <t>1790258645001</t>
  </si>
  <si>
    <t>1715374987001</t>
  </si>
  <si>
    <t>1707091615001</t>
  </si>
  <si>
    <t>1707014872001</t>
  </si>
  <si>
    <t>1793199508001</t>
  </si>
  <si>
    <t>1791987888001</t>
  </si>
  <si>
    <t>1792528127001</t>
  </si>
  <si>
    <t>1793194108001</t>
  </si>
  <si>
    <t>1716371248001</t>
  </si>
  <si>
    <t>GUERRA MENDOZA ERNESTO ENRIQUE</t>
  </si>
  <si>
    <t>CARRO SEGURO CARSEG S.A.</t>
  </si>
  <si>
    <t>JAEN GAVILANES GINA DEL ROCÍO</t>
  </si>
  <si>
    <t>PRACOMSA</t>
  </si>
  <si>
    <t>TEXTIQUIM CIA. LTDA.</t>
  </si>
  <si>
    <t>CUMBAL SALAZAR SEGUNDO SALVADOR</t>
  </si>
  <si>
    <t>1793196528001</t>
  </si>
  <si>
    <t> 1793197145001</t>
  </si>
  <si>
    <t>PÉREZ TORRES GUIDO PATRICIO</t>
  </si>
  <si>
    <t>0200713501001</t>
  </si>
  <si>
    <t xml:space="preserve">IC-ACDC-001-2022 </t>
  </si>
  <si>
    <t>IC-ACDC-002-2022</t>
  </si>
  <si>
    <t>IC-ACDC-003-2022</t>
  </si>
  <si>
    <t>IC-ACDC-004-2022</t>
  </si>
  <si>
    <t>IC-ACDC-005-2022</t>
  </si>
  <si>
    <t>IC-ACDC-006-2022</t>
  </si>
  <si>
    <t>IC-ACDC-007-2022</t>
  </si>
  <si>
    <t>IC-ACDC-008-2022</t>
  </si>
  <si>
    <t>IC-ACDC-009-2022</t>
  </si>
  <si>
    <t>IC-ACDC-010-2022</t>
  </si>
  <si>
    <t>IC-ACDC-011-2022</t>
  </si>
  <si>
    <t>Ínfima Cuantía</t>
  </si>
  <si>
    <t>SANCHEZ TORRES VERONICA DEL CARMEN</t>
  </si>
  <si>
    <t xml:space="preserve">PROTOSCANA S.A. </t>
  </si>
  <si>
    <t xml:space="preserve">CIUDAD DEL AUTO CIAUTO CIA. LTDA. </t>
  </si>
  <si>
    <t>CATE-ACDC-CP-001-2022</t>
  </si>
  <si>
    <t>CATE-ACDC-CP-002-2022</t>
  </si>
  <si>
    <t>CATE-ACDC-CP-004-2022</t>
  </si>
  <si>
    <t>CATE-ACDC-CP-005-2022</t>
  </si>
  <si>
    <t>CATE-ACDC-CP-006-2022</t>
  </si>
  <si>
    <t>Catálogo Electrónico</t>
  </si>
  <si>
    <t>Comentarios:</t>
  </si>
  <si>
    <t>ÁREA ENCARGADA DE LA ACTUALIZACIÓN:</t>
  </si>
  <si>
    <t>FECHA DE LA ÚLTIMA ACTUALIZACIÓN:</t>
  </si>
  <si>
    <t>JEFATURA DE COMPRAS PÚBLICAS</t>
  </si>
  <si>
    <t>31 DE DICIEMBRE DE 2022</t>
  </si>
  <si>
    <t>comercio.quito.gob.ec</t>
  </si>
  <si>
    <t>CONSORCIO LAS CUADRAS</t>
  </si>
  <si>
    <t>CONSORCIO INFRAESTRUCTURA MERCADOS</t>
  </si>
  <si>
    <t xml:space="preserve">CONSORCIO ALVAREZ Y ALVAREZ </t>
  </si>
  <si>
    <t>JENNY SILVA TAPIA COMUNICACIONES CIA. LTDA.</t>
  </si>
  <si>
    <t>CONSORCIO LA ECUATORIANA</t>
  </si>
  <si>
    <t xml:space="preserve"> </t>
  </si>
  <si>
    <t>PETROPLATINUM CIA. LTDA</t>
  </si>
  <si>
    <t>CAJAS Y EMPAQUES INDUSTRIALES CLUSTERPACK CPK S.A.</t>
  </si>
  <si>
    <t>CATE-ACDC-CP-003-2022</t>
  </si>
  <si>
    <t>JURADO VILLAGOMEZ EDISON ANCIZAR</t>
  </si>
  <si>
    <t>PAUCAR ALMEIDA MONICA PAULINA</t>
  </si>
  <si>
    <t>0912538519001</t>
  </si>
  <si>
    <t>0991259546001</t>
  </si>
  <si>
    <t>0907892061001</t>
  </si>
  <si>
    <t>LEGISLACION INDEXADA SISTEMATICA LEXIS S.A.</t>
  </si>
  <si>
    <t xml:space="preserve">RISUEÑO ZAMBRANO PEDRO VINICIO </t>
  </si>
  <si>
    <t>QUINGATUÑA GANCINO DAYSI MARIELA</t>
  </si>
  <si>
    <t xml:space="preserve">SIMBAÑA HUACHO ANA BELEN </t>
  </si>
  <si>
    <t xml:space="preserve">QUISHPE PILCO SEGUNDO MARCELO </t>
  </si>
  <si>
    <t>COMPAÑIA GENERAL DE COMERCIO COGECOMSA S. A</t>
  </si>
  <si>
    <t xml:space="preserve">HARNISTH PINOS ODGUIL ANTONIO </t>
  </si>
  <si>
    <t xml:space="preserve">COMSUPPLIES S.A </t>
  </si>
  <si>
    <t>0992757302001</t>
  </si>
  <si>
    <t>EQUIPOS Y SERVICIOS DE INGENIERIA ESERDING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</si>
</sst>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="80" zoomScaleNormal="80" workbookViewId="0">
      <selection activeCell="D8" sqref="D8:D9"/>
    </sheetView>
  </sheetViews>
  <sheetFormatPr baseColWidth="10" defaultRowHeight="15" x14ac:dyDescent="0.25"/>
  <cols>
    <col min="1" max="1" width="11.5703125" customWidth="1"/>
    <col min="2" max="2" width="50" customWidth="1"/>
    <col min="3" max="3" width="21.42578125" customWidth="1"/>
    <col min="4" max="4" width="22.5703125" customWidth="1"/>
    <col min="5" max="5" width="18.42578125" customWidth="1"/>
    <col min="6" max="6" width="34.42578125" customWidth="1"/>
    <col min="7" max="7" width="27.85546875" customWidth="1"/>
  </cols>
  <sheetData>
    <row r="1" spans="1:7" ht="15.75" x14ac:dyDescent="0.25">
      <c r="A1" s="28" t="s">
        <v>0</v>
      </c>
      <c r="B1" s="28"/>
      <c r="C1" s="28"/>
      <c r="D1" s="28"/>
      <c r="E1" s="28"/>
      <c r="F1" s="28"/>
      <c r="G1" s="6" t="s">
        <v>11</v>
      </c>
    </row>
    <row r="2" spans="1:7" ht="15.75" x14ac:dyDescent="0.25">
      <c r="A2" s="28" t="s">
        <v>2</v>
      </c>
      <c r="B2" s="28"/>
      <c r="C2" s="28"/>
      <c r="D2" s="29" t="s">
        <v>3</v>
      </c>
      <c r="E2" s="29"/>
      <c r="F2" s="29"/>
      <c r="G2" s="29"/>
    </row>
    <row r="3" spans="1:7" ht="15.75" x14ac:dyDescent="0.25">
      <c r="A3" s="28" t="s">
        <v>1</v>
      </c>
      <c r="B3" s="28"/>
      <c r="C3" s="28"/>
      <c r="D3" s="30" t="s">
        <v>111</v>
      </c>
      <c r="E3" s="30"/>
      <c r="F3" s="30"/>
      <c r="G3" s="30"/>
    </row>
    <row r="4" spans="1:7" ht="111.75" customHeight="1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</row>
    <row r="5" spans="1:7" ht="24.95" customHeight="1" x14ac:dyDescent="0.25">
      <c r="A5" s="22">
        <v>1</v>
      </c>
      <c r="B5" s="2" t="s">
        <v>112</v>
      </c>
      <c r="C5" s="8" t="s">
        <v>12</v>
      </c>
      <c r="D5" s="18">
        <v>326730.14760000003</v>
      </c>
      <c r="E5" s="22">
        <v>1</v>
      </c>
      <c r="F5" s="22" t="s">
        <v>13</v>
      </c>
      <c r="G5" s="3" t="s">
        <v>18</v>
      </c>
    </row>
    <row r="6" spans="1:7" ht="24.95" customHeight="1" x14ac:dyDescent="0.25">
      <c r="A6" s="22">
        <v>2</v>
      </c>
      <c r="B6" s="11" t="s">
        <v>14</v>
      </c>
      <c r="C6" s="8" t="s">
        <v>15</v>
      </c>
      <c r="D6" s="18">
        <v>72000</v>
      </c>
      <c r="E6" s="22">
        <v>1</v>
      </c>
      <c r="F6" s="22" t="s">
        <v>16</v>
      </c>
      <c r="G6" s="8" t="s">
        <v>17</v>
      </c>
    </row>
    <row r="7" spans="1:7" ht="24.95" customHeight="1" x14ac:dyDescent="0.25">
      <c r="A7" s="22">
        <v>3</v>
      </c>
      <c r="B7" s="2" t="s">
        <v>19</v>
      </c>
      <c r="C7" s="17" t="s">
        <v>58</v>
      </c>
      <c r="D7" s="19">
        <v>150000</v>
      </c>
      <c r="E7" s="3">
        <v>1</v>
      </c>
      <c r="F7" s="3" t="s">
        <v>33</v>
      </c>
      <c r="G7" s="7" t="s">
        <v>17</v>
      </c>
    </row>
    <row r="8" spans="1:7" ht="24.95" customHeight="1" x14ac:dyDescent="0.25">
      <c r="A8" s="25">
        <v>4</v>
      </c>
      <c r="B8" s="33" t="s">
        <v>20</v>
      </c>
      <c r="C8" s="25" t="s">
        <v>59</v>
      </c>
      <c r="D8" s="31">
        <f>89999.1+72000</f>
        <v>161999.1</v>
      </c>
      <c r="E8" s="25">
        <v>2</v>
      </c>
      <c r="F8" s="3" t="s">
        <v>34</v>
      </c>
      <c r="G8" s="25" t="s">
        <v>17</v>
      </c>
    </row>
    <row r="9" spans="1:7" ht="24.95" customHeight="1" x14ac:dyDescent="0.25">
      <c r="A9" s="25"/>
      <c r="B9" s="33"/>
      <c r="C9" s="25"/>
      <c r="D9" s="31"/>
      <c r="E9" s="25"/>
      <c r="F9" s="3" t="s">
        <v>46</v>
      </c>
      <c r="G9" s="25"/>
    </row>
    <row r="10" spans="1:7" ht="24.95" customHeight="1" x14ac:dyDescent="0.25">
      <c r="A10" s="22">
        <v>5</v>
      </c>
      <c r="B10" s="2" t="s">
        <v>21</v>
      </c>
      <c r="C10" s="17" t="s">
        <v>60</v>
      </c>
      <c r="D10" s="19">
        <v>19999.990000000002</v>
      </c>
      <c r="E10" s="3">
        <v>1</v>
      </c>
      <c r="F10" s="3" t="s">
        <v>35</v>
      </c>
      <c r="G10" s="7" t="s">
        <v>17</v>
      </c>
    </row>
    <row r="11" spans="1:7" ht="24.95" customHeight="1" x14ac:dyDescent="0.25">
      <c r="A11" s="24">
        <v>6</v>
      </c>
      <c r="B11" s="2" t="s">
        <v>22</v>
      </c>
      <c r="C11" s="17" t="s">
        <v>61</v>
      </c>
      <c r="D11" s="19">
        <v>140000</v>
      </c>
      <c r="E11" s="3">
        <v>1</v>
      </c>
      <c r="F11" s="3" t="s">
        <v>36</v>
      </c>
      <c r="G11" s="7" t="s">
        <v>17</v>
      </c>
    </row>
    <row r="12" spans="1:7" ht="39" customHeight="1" x14ac:dyDescent="0.25">
      <c r="A12" s="24">
        <v>7</v>
      </c>
      <c r="B12" s="2" t="s">
        <v>115</v>
      </c>
      <c r="C12" s="17" t="s">
        <v>62</v>
      </c>
      <c r="D12" s="19">
        <v>120555</v>
      </c>
      <c r="E12" s="3">
        <v>1</v>
      </c>
      <c r="F12" s="3" t="s">
        <v>37</v>
      </c>
      <c r="G12" s="10" t="s">
        <v>54</v>
      </c>
    </row>
    <row r="13" spans="1:7" ht="24.95" customHeight="1" x14ac:dyDescent="0.25">
      <c r="A13" s="22">
        <v>8</v>
      </c>
      <c r="B13" s="13" t="s">
        <v>114</v>
      </c>
      <c r="C13" s="17" t="s">
        <v>81</v>
      </c>
      <c r="D13" s="19">
        <v>349091.37550000002</v>
      </c>
      <c r="E13" s="3">
        <v>1</v>
      </c>
      <c r="F13" s="3" t="s">
        <v>38</v>
      </c>
      <c r="G13" s="7" t="s">
        <v>18</v>
      </c>
    </row>
    <row r="14" spans="1:7" ht="24.95" customHeight="1" x14ac:dyDescent="0.25">
      <c r="A14" s="22">
        <v>9</v>
      </c>
      <c r="B14" s="2" t="s">
        <v>113</v>
      </c>
      <c r="C14" s="17" t="s">
        <v>82</v>
      </c>
      <c r="D14" s="19">
        <v>359835.1</v>
      </c>
      <c r="E14" s="3">
        <v>1</v>
      </c>
      <c r="F14" s="3" t="s">
        <v>39</v>
      </c>
      <c r="G14" s="7" t="s">
        <v>18</v>
      </c>
    </row>
    <row r="15" spans="1:7" ht="24.95" customHeight="1" x14ac:dyDescent="0.25">
      <c r="A15" s="22">
        <v>10</v>
      </c>
      <c r="B15" s="2" t="s">
        <v>23</v>
      </c>
      <c r="C15" s="17" t="s">
        <v>63</v>
      </c>
      <c r="D15" s="19">
        <v>147350</v>
      </c>
      <c r="E15" s="3">
        <v>1</v>
      </c>
      <c r="F15" s="3" t="s">
        <v>40</v>
      </c>
      <c r="G15" s="7" t="s">
        <v>55</v>
      </c>
    </row>
    <row r="16" spans="1:7" ht="24.95" customHeight="1" x14ac:dyDescent="0.25">
      <c r="A16" s="22">
        <v>11</v>
      </c>
      <c r="B16" s="2" t="s">
        <v>24</v>
      </c>
      <c r="C16" s="17" t="s">
        <v>64</v>
      </c>
      <c r="D16" s="19">
        <v>49999.99</v>
      </c>
      <c r="E16" s="3">
        <v>1</v>
      </c>
      <c r="F16" s="3" t="s">
        <v>41</v>
      </c>
      <c r="G16" s="7" t="s">
        <v>17</v>
      </c>
    </row>
    <row r="17" spans="1:7" ht="24.95" customHeight="1" x14ac:dyDescent="0.25">
      <c r="A17" s="22">
        <v>12</v>
      </c>
      <c r="B17" s="2" t="s">
        <v>25</v>
      </c>
      <c r="C17" s="17" t="s">
        <v>65</v>
      </c>
      <c r="D17" s="19">
        <v>180000</v>
      </c>
      <c r="E17" s="3">
        <v>1</v>
      </c>
      <c r="F17" s="3" t="s">
        <v>42</v>
      </c>
      <c r="G17" s="7" t="s">
        <v>17</v>
      </c>
    </row>
    <row r="18" spans="1:7" ht="27" customHeight="1" x14ac:dyDescent="0.25">
      <c r="A18" s="22">
        <v>13</v>
      </c>
      <c r="B18" s="2" t="s">
        <v>26</v>
      </c>
      <c r="C18" s="17" t="s">
        <v>66</v>
      </c>
      <c r="D18" s="19">
        <v>12700</v>
      </c>
      <c r="E18" s="3">
        <v>1</v>
      </c>
      <c r="F18" s="3" t="s">
        <v>43</v>
      </c>
      <c r="G18" s="12" t="s">
        <v>55</v>
      </c>
    </row>
    <row r="19" spans="1:7" ht="24.95" customHeight="1" x14ac:dyDescent="0.25">
      <c r="A19" s="3">
        <v>14</v>
      </c>
      <c r="B19" s="2" t="s">
        <v>27</v>
      </c>
      <c r="C19" s="17" t="s">
        <v>67</v>
      </c>
      <c r="D19" s="19">
        <v>67140.296300000002</v>
      </c>
      <c r="E19" s="3">
        <v>1</v>
      </c>
      <c r="F19" s="3" t="s">
        <v>44</v>
      </c>
      <c r="G19" s="7" t="s">
        <v>17</v>
      </c>
    </row>
    <row r="20" spans="1:7" ht="24.95" customHeight="1" x14ac:dyDescent="0.25">
      <c r="A20" s="3">
        <v>15</v>
      </c>
      <c r="B20" s="2" t="s">
        <v>83</v>
      </c>
      <c r="C20" s="17" t="s">
        <v>68</v>
      </c>
      <c r="D20" s="19">
        <v>108000</v>
      </c>
      <c r="E20" s="3">
        <v>1</v>
      </c>
      <c r="F20" s="3" t="s">
        <v>45</v>
      </c>
      <c r="G20" s="7" t="s">
        <v>17</v>
      </c>
    </row>
    <row r="21" spans="1:7" ht="24.95" customHeight="1" x14ac:dyDescent="0.25">
      <c r="A21" s="3">
        <v>16</v>
      </c>
      <c r="B21" s="2" t="s">
        <v>28</v>
      </c>
      <c r="C21" s="17" t="s">
        <v>84</v>
      </c>
      <c r="D21" s="19">
        <v>17494.599999999999</v>
      </c>
      <c r="E21" s="3">
        <v>1</v>
      </c>
      <c r="F21" s="3" t="s">
        <v>47</v>
      </c>
      <c r="G21" s="7" t="s">
        <v>17</v>
      </c>
    </row>
    <row r="22" spans="1:7" ht="24.95" customHeight="1" x14ac:dyDescent="0.25">
      <c r="A22" s="3">
        <v>17</v>
      </c>
      <c r="B22" s="2" t="s">
        <v>80</v>
      </c>
      <c r="C22" s="17" t="s">
        <v>69</v>
      </c>
      <c r="D22" s="19">
        <v>97144.421000000002</v>
      </c>
      <c r="E22" s="3">
        <v>1</v>
      </c>
      <c r="F22" s="3" t="s">
        <v>48</v>
      </c>
      <c r="G22" s="7" t="s">
        <v>17</v>
      </c>
    </row>
    <row r="23" spans="1:7" ht="24.95" customHeight="1" x14ac:dyDescent="0.25">
      <c r="A23" s="3">
        <v>18</v>
      </c>
      <c r="B23" s="2" t="s">
        <v>116</v>
      </c>
      <c r="C23" s="17" t="s">
        <v>70</v>
      </c>
      <c r="D23" s="19">
        <v>311660.31459999998</v>
      </c>
      <c r="E23" s="3">
        <v>1</v>
      </c>
      <c r="F23" s="3" t="s">
        <v>49</v>
      </c>
      <c r="G23" s="7" t="s">
        <v>18</v>
      </c>
    </row>
    <row r="24" spans="1:7" ht="38.25" customHeight="1" x14ac:dyDescent="0.25">
      <c r="A24" s="3">
        <v>19</v>
      </c>
      <c r="B24" s="2" t="s">
        <v>29</v>
      </c>
      <c r="C24" s="17" t="s">
        <v>71</v>
      </c>
      <c r="D24" s="19">
        <v>93906</v>
      </c>
      <c r="E24" s="3">
        <v>1</v>
      </c>
      <c r="F24" s="3" t="s">
        <v>50</v>
      </c>
      <c r="G24" s="7" t="s">
        <v>55</v>
      </c>
    </row>
    <row r="25" spans="1:7" ht="40.5" customHeight="1" x14ac:dyDescent="0.25">
      <c r="A25" s="3">
        <v>20</v>
      </c>
      <c r="B25" s="2" t="s">
        <v>30</v>
      </c>
      <c r="C25" s="17" t="s">
        <v>72</v>
      </c>
      <c r="D25" s="19">
        <v>31750</v>
      </c>
      <c r="E25" s="3">
        <v>1</v>
      </c>
      <c r="F25" s="3" t="s">
        <v>51</v>
      </c>
      <c r="G25" s="7" t="s">
        <v>57</v>
      </c>
    </row>
    <row r="26" spans="1:7" ht="24.95" customHeight="1" x14ac:dyDescent="0.25">
      <c r="A26" s="3">
        <v>21</v>
      </c>
      <c r="B26" s="2" t="s">
        <v>31</v>
      </c>
      <c r="C26" s="17" t="s">
        <v>73</v>
      </c>
      <c r="D26" s="19">
        <v>252423.74</v>
      </c>
      <c r="E26" s="3">
        <v>1</v>
      </c>
      <c r="F26" s="3" t="s">
        <v>52</v>
      </c>
      <c r="G26" s="7" t="s">
        <v>56</v>
      </c>
    </row>
    <row r="27" spans="1:7" ht="24.95" customHeight="1" x14ac:dyDescent="0.25">
      <c r="A27" s="3">
        <v>22</v>
      </c>
      <c r="B27" s="2" t="s">
        <v>32</v>
      </c>
      <c r="C27" s="17" t="s">
        <v>74</v>
      </c>
      <c r="D27" s="19">
        <v>692230.7</v>
      </c>
      <c r="E27" s="3">
        <v>1</v>
      </c>
      <c r="F27" s="3" t="s">
        <v>53</v>
      </c>
      <c r="G27" s="7" t="s">
        <v>18</v>
      </c>
    </row>
    <row r="28" spans="1:7" ht="24.95" customHeight="1" x14ac:dyDescent="0.25">
      <c r="A28" s="3">
        <v>23</v>
      </c>
      <c r="B28" s="14" t="s">
        <v>75</v>
      </c>
      <c r="C28" s="4">
        <v>1705077632001</v>
      </c>
      <c r="D28" s="20">
        <v>4064.33</v>
      </c>
      <c r="E28" s="22">
        <v>1</v>
      </c>
      <c r="F28" s="5" t="s">
        <v>85</v>
      </c>
      <c r="G28" s="8" t="s">
        <v>96</v>
      </c>
    </row>
    <row r="29" spans="1:7" ht="24.95" customHeight="1" x14ac:dyDescent="0.25">
      <c r="A29" s="3">
        <v>24</v>
      </c>
      <c r="B29" s="14" t="s">
        <v>76</v>
      </c>
      <c r="C29" s="17" t="s">
        <v>124</v>
      </c>
      <c r="D29" s="20">
        <v>912</v>
      </c>
      <c r="E29" s="22">
        <v>1</v>
      </c>
      <c r="F29" s="5" t="s">
        <v>86</v>
      </c>
      <c r="G29" s="8" t="s">
        <v>96</v>
      </c>
    </row>
    <row r="30" spans="1:7" ht="24.95" customHeight="1" x14ac:dyDescent="0.25">
      <c r="A30" s="22">
        <v>25</v>
      </c>
      <c r="B30" s="14" t="s">
        <v>77</v>
      </c>
      <c r="C30" s="17" t="s">
        <v>125</v>
      </c>
      <c r="D30" s="20">
        <v>1305</v>
      </c>
      <c r="E30" s="22">
        <v>1</v>
      </c>
      <c r="F30" s="5" t="s">
        <v>87</v>
      </c>
      <c r="G30" s="8" t="s">
        <v>96</v>
      </c>
    </row>
    <row r="31" spans="1:7" ht="24.95" customHeight="1" x14ac:dyDescent="0.25">
      <c r="A31" s="22">
        <v>26</v>
      </c>
      <c r="B31" s="15" t="s">
        <v>78</v>
      </c>
      <c r="C31" s="4">
        <v>1791708180001</v>
      </c>
      <c r="D31" s="20">
        <v>3120</v>
      </c>
      <c r="E31" s="22">
        <v>1</v>
      </c>
      <c r="F31" s="5" t="s">
        <v>88</v>
      </c>
      <c r="G31" s="8" t="s">
        <v>96</v>
      </c>
    </row>
    <row r="32" spans="1:7" ht="24.95" customHeight="1" x14ac:dyDescent="0.25">
      <c r="A32" s="25">
        <v>27</v>
      </c>
      <c r="B32" s="34" t="s">
        <v>79</v>
      </c>
      <c r="C32" s="27">
        <v>1790824977001</v>
      </c>
      <c r="D32" s="20">
        <v>278.74</v>
      </c>
      <c r="E32" s="25">
        <v>2</v>
      </c>
      <c r="F32" s="5" t="s">
        <v>89</v>
      </c>
      <c r="G32" s="8" t="s">
        <v>96</v>
      </c>
    </row>
    <row r="33" spans="1:7" ht="24.95" customHeight="1" x14ac:dyDescent="0.25">
      <c r="A33" s="25"/>
      <c r="B33" s="34"/>
      <c r="C33" s="27"/>
      <c r="D33" s="21">
        <v>59.8</v>
      </c>
      <c r="E33" s="25"/>
      <c r="F33" s="23" t="s">
        <v>101</v>
      </c>
      <c r="G33" s="8" t="s">
        <v>105</v>
      </c>
    </row>
    <row r="34" spans="1:7" ht="39.75" customHeight="1" x14ac:dyDescent="0.25">
      <c r="A34" s="22">
        <v>28</v>
      </c>
      <c r="B34" s="14" t="s">
        <v>126</v>
      </c>
      <c r="C34" s="4">
        <v>1790859177001</v>
      </c>
      <c r="D34" s="20">
        <v>700</v>
      </c>
      <c r="E34" s="22">
        <v>1</v>
      </c>
      <c r="F34" s="5" t="s">
        <v>90</v>
      </c>
      <c r="G34" s="8" t="s">
        <v>96</v>
      </c>
    </row>
    <row r="35" spans="1:7" ht="24.95" customHeight="1" x14ac:dyDescent="0.25">
      <c r="A35" s="22">
        <v>29</v>
      </c>
      <c r="B35" s="14" t="s">
        <v>127</v>
      </c>
      <c r="C35" s="4">
        <v>1700066713001</v>
      </c>
      <c r="D35" s="20">
        <v>6062.97</v>
      </c>
      <c r="E35" s="22">
        <v>1</v>
      </c>
      <c r="F35" s="5" t="s">
        <v>91</v>
      </c>
      <c r="G35" s="8" t="s">
        <v>96</v>
      </c>
    </row>
    <row r="36" spans="1:7" ht="24.95" customHeight="1" x14ac:dyDescent="0.25">
      <c r="A36" s="22">
        <v>30</v>
      </c>
      <c r="B36" s="14" t="s">
        <v>128</v>
      </c>
      <c r="C36" s="4">
        <v>1723894141001</v>
      </c>
      <c r="D36" s="20">
        <v>1571</v>
      </c>
      <c r="E36" s="22">
        <v>1</v>
      </c>
      <c r="F36" s="5" t="s">
        <v>92</v>
      </c>
      <c r="G36" s="8" t="s">
        <v>96</v>
      </c>
    </row>
    <row r="37" spans="1:7" ht="24.95" customHeight="1" x14ac:dyDescent="0.25">
      <c r="A37" s="22">
        <v>31</v>
      </c>
      <c r="B37" s="14" t="s">
        <v>118</v>
      </c>
      <c r="C37" s="4">
        <v>1792223873001</v>
      </c>
      <c r="D37" s="20">
        <v>5982.14</v>
      </c>
      <c r="E37" s="22">
        <v>1</v>
      </c>
      <c r="F37" s="5" t="s">
        <v>93</v>
      </c>
      <c r="G37" s="8" t="s">
        <v>96</v>
      </c>
    </row>
    <row r="38" spans="1:7" ht="24.95" customHeight="1" x14ac:dyDescent="0.25">
      <c r="A38" s="22">
        <v>32</v>
      </c>
      <c r="B38" s="14" t="s">
        <v>129</v>
      </c>
      <c r="C38" s="4">
        <v>1718455080001</v>
      </c>
      <c r="D38" s="20">
        <v>5098.7299999999996</v>
      </c>
      <c r="E38" s="22">
        <v>1</v>
      </c>
      <c r="F38" s="5" t="s">
        <v>94</v>
      </c>
      <c r="G38" s="8" t="s">
        <v>96</v>
      </c>
    </row>
    <row r="39" spans="1:7" ht="24.95" customHeight="1" x14ac:dyDescent="0.25">
      <c r="A39" s="22">
        <v>33</v>
      </c>
      <c r="B39" s="14" t="s">
        <v>130</v>
      </c>
      <c r="C39" s="4">
        <v>1712253374001</v>
      </c>
      <c r="D39" s="20">
        <v>6259.2</v>
      </c>
      <c r="E39" s="22">
        <v>1</v>
      </c>
      <c r="F39" s="5" t="s">
        <v>95</v>
      </c>
      <c r="G39" s="8" t="s">
        <v>96</v>
      </c>
    </row>
    <row r="40" spans="1:7" ht="45.75" customHeight="1" x14ac:dyDescent="0.25">
      <c r="A40" s="22">
        <v>34</v>
      </c>
      <c r="B40" s="16" t="s">
        <v>119</v>
      </c>
      <c r="C40" s="4">
        <v>1792722357001</v>
      </c>
      <c r="D40" s="21">
        <v>317.83999999999997</v>
      </c>
      <c r="E40" s="22">
        <v>1</v>
      </c>
      <c r="F40" s="23" t="s">
        <v>100</v>
      </c>
      <c r="G40" s="22" t="s">
        <v>105</v>
      </c>
    </row>
    <row r="41" spans="1:7" ht="24.95" customHeight="1" x14ac:dyDescent="0.25">
      <c r="A41" s="25">
        <v>35</v>
      </c>
      <c r="B41" s="26" t="s">
        <v>131</v>
      </c>
      <c r="C41" s="27">
        <v>1790732657001</v>
      </c>
      <c r="D41" s="31">
        <f>24.6+13.33+12.5+11.73+75.7+8.8+47.5+189.99</f>
        <v>384.15000000000003</v>
      </c>
      <c r="E41" s="25">
        <v>8</v>
      </c>
      <c r="F41" s="23" t="s">
        <v>100</v>
      </c>
      <c r="G41" s="25" t="s">
        <v>105</v>
      </c>
    </row>
    <row r="42" spans="1:7" ht="24.95" customHeight="1" x14ac:dyDescent="0.25">
      <c r="A42" s="25"/>
      <c r="B42" s="26"/>
      <c r="C42" s="27"/>
      <c r="D42" s="31"/>
      <c r="E42" s="25"/>
      <c r="F42" s="23" t="s">
        <v>101</v>
      </c>
      <c r="G42" s="25"/>
    </row>
    <row r="43" spans="1:7" ht="24.95" customHeight="1" x14ac:dyDescent="0.25">
      <c r="A43" s="25"/>
      <c r="B43" s="26"/>
      <c r="C43" s="27"/>
      <c r="D43" s="31"/>
      <c r="E43" s="25"/>
      <c r="F43" s="23" t="s">
        <v>120</v>
      </c>
      <c r="G43" s="25"/>
    </row>
    <row r="44" spans="1:7" ht="24.95" customHeight="1" x14ac:dyDescent="0.25">
      <c r="A44" s="22">
        <v>36</v>
      </c>
      <c r="B44" s="15" t="s">
        <v>121</v>
      </c>
      <c r="C44" s="4">
        <v>1710059575001</v>
      </c>
      <c r="D44" s="21">
        <v>23.64</v>
      </c>
      <c r="E44" s="22">
        <v>1</v>
      </c>
      <c r="F44" s="23" t="s">
        <v>100</v>
      </c>
      <c r="G44" s="8" t="s">
        <v>105</v>
      </c>
    </row>
    <row r="45" spans="1:7" ht="24.95" customHeight="1" x14ac:dyDescent="0.25">
      <c r="A45" s="22">
        <v>37</v>
      </c>
      <c r="B45" s="15" t="s">
        <v>122</v>
      </c>
      <c r="C45" s="4">
        <v>1713823365001</v>
      </c>
      <c r="D45" s="21">
        <f>30.06+51.36+134.4</f>
        <v>215.82</v>
      </c>
      <c r="E45" s="22">
        <v>3</v>
      </c>
      <c r="F45" s="23" t="s">
        <v>101</v>
      </c>
      <c r="G45" s="8" t="s">
        <v>105</v>
      </c>
    </row>
    <row r="46" spans="1:7" ht="24.95" customHeight="1" x14ac:dyDescent="0.25">
      <c r="A46" s="22">
        <v>38</v>
      </c>
      <c r="B46" s="15" t="s">
        <v>132</v>
      </c>
      <c r="C46" s="9" t="s">
        <v>123</v>
      </c>
      <c r="D46" s="21">
        <f>37.5+46.4+48.4</f>
        <v>132.30000000000001</v>
      </c>
      <c r="E46" s="22">
        <v>3</v>
      </c>
      <c r="F46" s="23" t="s">
        <v>101</v>
      </c>
      <c r="G46" s="8" t="s">
        <v>105</v>
      </c>
    </row>
    <row r="47" spans="1:7" ht="24.95" customHeight="1" x14ac:dyDescent="0.25">
      <c r="A47" s="22">
        <v>39</v>
      </c>
      <c r="B47" s="16" t="s">
        <v>133</v>
      </c>
      <c r="C47" s="4">
        <v>1792125375001</v>
      </c>
      <c r="D47" s="18">
        <f>149.05+149.05+721.66</f>
        <v>1019.76</v>
      </c>
      <c r="E47" s="22">
        <v>3</v>
      </c>
      <c r="F47" s="22" t="s">
        <v>102</v>
      </c>
      <c r="G47" s="8" t="s">
        <v>105</v>
      </c>
    </row>
    <row r="48" spans="1:7" ht="24.95" customHeight="1" x14ac:dyDescent="0.25">
      <c r="A48" s="22">
        <v>40</v>
      </c>
      <c r="B48" s="16" t="s">
        <v>97</v>
      </c>
      <c r="C48" s="4">
        <v>1719722397001</v>
      </c>
      <c r="D48" s="21">
        <f>360.83+149.05</f>
        <v>509.88</v>
      </c>
      <c r="E48" s="22">
        <v>2</v>
      </c>
      <c r="F48" s="23" t="s">
        <v>102</v>
      </c>
      <c r="G48" s="8" t="s">
        <v>105</v>
      </c>
    </row>
    <row r="49" spans="1:7" ht="24.95" customHeight="1" x14ac:dyDescent="0.25">
      <c r="A49" s="22">
        <v>41</v>
      </c>
      <c r="B49" s="16" t="s">
        <v>98</v>
      </c>
      <c r="C49" s="9" t="s">
        <v>134</v>
      </c>
      <c r="D49" s="21">
        <v>782.90970000000004</v>
      </c>
      <c r="E49" s="22">
        <v>1</v>
      </c>
      <c r="F49" s="23" t="s">
        <v>102</v>
      </c>
      <c r="G49" s="8" t="s">
        <v>105</v>
      </c>
    </row>
    <row r="50" spans="1:7" ht="32.25" customHeight="1" x14ac:dyDescent="0.25">
      <c r="A50" s="22">
        <v>42</v>
      </c>
      <c r="B50" s="16" t="s">
        <v>135</v>
      </c>
      <c r="C50" s="4">
        <v>1792458609001</v>
      </c>
      <c r="D50" s="21">
        <v>14121</v>
      </c>
      <c r="E50" s="22">
        <v>1</v>
      </c>
      <c r="F50" s="23" t="s">
        <v>103</v>
      </c>
      <c r="G50" s="8" t="s">
        <v>105</v>
      </c>
    </row>
    <row r="51" spans="1:7" ht="24.95" customHeight="1" x14ac:dyDescent="0.25">
      <c r="A51" s="22">
        <v>43</v>
      </c>
      <c r="B51" s="16" t="s">
        <v>99</v>
      </c>
      <c r="C51" s="4">
        <v>1891748376001</v>
      </c>
      <c r="D51" s="21">
        <v>51766</v>
      </c>
      <c r="E51" s="22">
        <v>1</v>
      </c>
      <c r="F51" s="23" t="s">
        <v>104</v>
      </c>
      <c r="G51" s="8" t="s">
        <v>105</v>
      </c>
    </row>
    <row r="52" spans="1:7" ht="31.5" customHeight="1" x14ac:dyDescent="0.25">
      <c r="A52" s="32" t="s">
        <v>106</v>
      </c>
      <c r="B52" s="32"/>
      <c r="C52" s="32"/>
      <c r="D52" s="32"/>
      <c r="E52" s="32"/>
      <c r="F52" s="32"/>
      <c r="G52" s="32"/>
    </row>
    <row r="53" spans="1:7" ht="15.75" x14ac:dyDescent="0.25">
      <c r="A53" s="28" t="s">
        <v>107</v>
      </c>
      <c r="B53" s="28"/>
      <c r="C53" s="28"/>
      <c r="D53" s="28" t="s">
        <v>109</v>
      </c>
      <c r="E53" s="28"/>
      <c r="F53" s="28"/>
      <c r="G53" s="28"/>
    </row>
    <row r="54" spans="1:7" ht="15.75" x14ac:dyDescent="0.25">
      <c r="A54" s="28" t="s">
        <v>108</v>
      </c>
      <c r="B54" s="28"/>
      <c r="C54" s="28"/>
      <c r="D54" s="28" t="s">
        <v>110</v>
      </c>
      <c r="E54" s="28"/>
      <c r="F54" s="28"/>
      <c r="G54" s="28"/>
    </row>
    <row r="64" spans="1:7" x14ac:dyDescent="0.25">
      <c r="D64" t="s">
        <v>117</v>
      </c>
    </row>
  </sheetData>
  <autoFilter ref="A4:G4"/>
  <mergeCells count="26">
    <mergeCell ref="A53:C53"/>
    <mergeCell ref="A54:C54"/>
    <mergeCell ref="D53:G53"/>
    <mergeCell ref="D54:G54"/>
    <mergeCell ref="D41:D43"/>
    <mergeCell ref="E41:E43"/>
    <mergeCell ref="A52:G52"/>
    <mergeCell ref="A1:F1"/>
    <mergeCell ref="D2:G2"/>
    <mergeCell ref="A2:C2"/>
    <mergeCell ref="D3:G3"/>
    <mergeCell ref="A3:C3"/>
    <mergeCell ref="G8:G9"/>
    <mergeCell ref="B41:B43"/>
    <mergeCell ref="A41:A43"/>
    <mergeCell ref="C41:C43"/>
    <mergeCell ref="G41:G43"/>
    <mergeCell ref="A8:A9"/>
    <mergeCell ref="A32:A33"/>
    <mergeCell ref="C32:C33"/>
    <mergeCell ref="E32:E33"/>
    <mergeCell ref="E8:E9"/>
    <mergeCell ref="D8:D9"/>
    <mergeCell ref="C8:C9"/>
    <mergeCell ref="B8:B9"/>
    <mergeCell ref="B32:B33"/>
  </mergeCells>
  <pageMargins left="0.70866141732283472" right="0.70866141732283472" top="1.1417322834645669" bottom="0.74803149606299213" header="0.31496062992125984" footer="0.31496062992125984"/>
  <pageSetup paperSize="9" scale="70" orientation="landscape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Proveedores Contratados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Alexandra Cabascango Simbana</dc:creator>
  <cp:lastModifiedBy>Veronica Alexandra Cabascango Simbana</cp:lastModifiedBy>
  <cp:lastPrinted>2023-01-19T20:44:04Z</cp:lastPrinted>
  <dcterms:created xsi:type="dcterms:W3CDTF">2023-01-17T14:40:41Z</dcterms:created>
  <dcterms:modified xsi:type="dcterms:W3CDTF">2023-01-19T20:44:57Z</dcterms:modified>
</cp:coreProperties>
</file>